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ate1904="1"/>
  <mc:AlternateContent xmlns:mc="http://schemas.openxmlformats.org/markup-compatibility/2006">
    <mc:Choice Requires="x15">
      <x15ac:absPath xmlns:x15ac="http://schemas.microsoft.com/office/spreadsheetml/2010/11/ac" url="/Volumes/G-DRIVE mobile USB/ALL P R I C E  L I S T S/Super 5/"/>
    </mc:Choice>
  </mc:AlternateContent>
  <xr:revisionPtr revIDLastSave="0" documentId="13_ncr:1_{97298E50-D879-4B42-8ED8-45D8C913FA37}" xr6:coauthVersionLast="46" xr6:coauthVersionMax="46" xr10:uidLastSave="{00000000-0000-0000-0000-000000000000}"/>
  <bookViews>
    <workbookView xWindow="0" yWindow="500" windowWidth="18680" windowHeight="17500" xr2:uid="{00000000-000D-0000-FFFF-FFFF00000000}"/>
  </bookViews>
  <sheets>
    <sheet name="Super5 MSRP Sept 2018" sheetId="1" r:id="rId1"/>
    <sheet name="Super 5 shelf display cont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3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4" i="2"/>
  <c r="G3" i="2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3" i="1"/>
  <c r="G31" i="2" l="1"/>
</calcChain>
</file>

<file path=xl/sharedStrings.xml><?xml version="1.0" encoding="utf-8"?>
<sst xmlns="http://schemas.openxmlformats.org/spreadsheetml/2006/main" count="205" uniqueCount="73">
  <si>
    <t>Super5 MSRP Sept 2018 - Gregory Daniels Fine Arts - greg@gregdaniels.com - ph. 323.620.5507 efax: 323.410.2222</t>
  </si>
  <si>
    <t>Item #</t>
  </si>
  <si>
    <t xml:space="preserve">EAN </t>
  </si>
  <si>
    <t>Name</t>
  </si>
  <si>
    <t>Style Name/Color</t>
  </si>
  <si>
    <t>MSRP</t>
  </si>
  <si>
    <t>MOQ</t>
  </si>
  <si>
    <t>Extended</t>
  </si>
  <si>
    <t>G1050504</t>
  </si>
  <si>
    <t>SUPER5 .5 Fountain Pen</t>
  </si>
  <si>
    <t>Darmstadt / Black</t>
  </si>
  <si>
    <t>G1050505</t>
  </si>
  <si>
    <t>Arctic / White</t>
  </si>
  <si>
    <t>G1050506</t>
  </si>
  <si>
    <t>Transparent</t>
  </si>
  <si>
    <t>G1050500</t>
  </si>
  <si>
    <t>Delhi / Orange</t>
  </si>
  <si>
    <t>G1050515</t>
  </si>
  <si>
    <t>SUPER5 .7 Fountain Pen</t>
  </si>
  <si>
    <t>G1050517</t>
  </si>
  <si>
    <t>G1050518</t>
  </si>
  <si>
    <t>G1050511</t>
  </si>
  <si>
    <t>G1050524</t>
  </si>
  <si>
    <t>SUPER5 M Fountain Pen</t>
  </si>
  <si>
    <t>G1050525</t>
  </si>
  <si>
    <t>G1050526</t>
  </si>
  <si>
    <t>G1050520</t>
  </si>
  <si>
    <t>G1050544</t>
  </si>
  <si>
    <t>SUPER5 IR Ink Rollerball Pen</t>
  </si>
  <si>
    <t>G1050545</t>
  </si>
  <si>
    <t>G1050546</t>
  </si>
  <si>
    <t>G1050568</t>
  </si>
  <si>
    <t>SUPER5 Screw on Replacement Nib</t>
  </si>
  <si>
    <t xml:space="preserve">Nib .5 </t>
  </si>
  <si>
    <t>G1050569</t>
  </si>
  <si>
    <t>Nib .7</t>
  </si>
  <si>
    <t>G1050570</t>
  </si>
  <si>
    <t>Nib M</t>
  </si>
  <si>
    <t>G1050567</t>
  </si>
  <si>
    <t>SUPER5 Screw on Replacement Ink Roller</t>
  </si>
  <si>
    <t>Ink Roller (Roller Ball)</t>
  </si>
  <si>
    <t>G16553</t>
  </si>
  <si>
    <t>SUPER5 iNK 30 ml / 1 fl.oz.</t>
  </si>
  <si>
    <t>Australia / Red</t>
  </si>
  <si>
    <t>G16551</t>
  </si>
  <si>
    <t>G16555</t>
  </si>
  <si>
    <t>G16552</t>
  </si>
  <si>
    <t>Atlantic / Blue</t>
  </si>
  <si>
    <t>G16556</t>
  </si>
  <si>
    <t>Dublin / Green</t>
  </si>
  <si>
    <t>G16554</t>
  </si>
  <si>
    <t>Frankfurt / Gray</t>
  </si>
  <si>
    <t>G1050611</t>
  </si>
  <si>
    <r>
      <rPr>
        <sz val="10"/>
        <color indexed="8"/>
        <rFont val="Calibri"/>
        <family val="2"/>
      </rPr>
      <t xml:space="preserve">SUPER5 iNK Cartridges 6pcs. </t>
    </r>
    <r>
      <rPr>
        <b/>
        <sz val="10"/>
        <color indexed="8"/>
        <rFont val="Calibri"/>
        <family val="2"/>
      </rPr>
      <t>1 PU = 4 PKGS</t>
    </r>
  </si>
  <si>
    <t>G1050612</t>
  </si>
  <si>
    <t>G1050613</t>
  </si>
  <si>
    <t>G1050614</t>
  </si>
  <si>
    <t>G1050615</t>
  </si>
  <si>
    <t>G1050616</t>
  </si>
  <si>
    <t>G369386</t>
  </si>
  <si>
    <t>SUPER5 Ink Converter</t>
  </si>
  <si>
    <t>G1050547</t>
  </si>
  <si>
    <t>SUPER5 Cleaner</t>
  </si>
  <si>
    <t>5 ml</t>
  </si>
  <si>
    <t>G16601</t>
  </si>
  <si>
    <t>Desk Stand Display (filled)</t>
  </si>
  <si>
    <t>Width 480mm</t>
  </si>
  <si>
    <t>Super5 MSRP Sept 2018 Shelf Display #G16601 - Width 18.9 inches - Gregory Daniels Fine Arts greg@gregdaniels.com efax: 323 410 2222</t>
  </si>
  <si>
    <t>Item#</t>
  </si>
  <si>
    <t>Summary</t>
  </si>
  <si>
    <t xml:space="preserve">SUPER5 iNK Cartridges 6pcs. </t>
  </si>
  <si>
    <t>G1050540</t>
  </si>
  <si>
    <t>MSRP: 2,620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</si>
</sst>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&quot;$&quot;* #,##0.00&quot; &quot;;&quot;-&quot;&quot;$&quot;* #,##0.00&quot; &quot;;&quot; &quot;&quot;$&quot;* &quot;-&quot;??&quot; &quot;"/>
    <numFmt numFmtId="165" formatCode="&quot; &quot;[$€-2]* #,##0.00&quot; &quot;;&quot; &quot;[$€-2]* \(#,##0.00&quot;) &quot;;&quot; &quot;[$€-2]* &quot;-&quot;??"/>
    <numFmt numFmtId="166" formatCode="[$€-2]&quot; &quot;0.00"/>
  </numFmts>
  <fonts count="7" x14ac:knownFonts="1">
    <font>
      <sz val="10"/>
      <color indexed="8"/>
      <name val="Helvetica"/>
    </font>
    <font>
      <b/>
      <sz val="12"/>
      <color indexed="8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3"/>
      </right>
      <top/>
      <bottom style="thin">
        <color indexed="12"/>
      </bottom>
      <diagonal/>
    </border>
    <border>
      <left style="thin">
        <color indexed="13"/>
      </left>
      <right style="thin">
        <color indexed="13"/>
      </right>
      <top/>
      <bottom style="thin">
        <color indexed="12"/>
      </bottom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3"/>
      </right>
      <top style="thin">
        <color indexed="12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medium">
        <color indexed="8"/>
      </bottom>
      <diagonal/>
    </border>
    <border>
      <left style="thin">
        <color indexed="10"/>
      </left>
      <right style="thin">
        <color indexed="13"/>
      </right>
      <top style="medium">
        <color indexed="8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3"/>
      </right>
      <top style="medium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/>
      <diagonal/>
    </border>
    <border>
      <left style="thin">
        <color indexed="10"/>
      </left>
      <right style="thin">
        <color indexed="13"/>
      </right>
      <top style="thick">
        <color indexed="8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2"/>
      </bottom>
      <diagonal/>
    </border>
    <border>
      <left style="thin">
        <color indexed="13"/>
      </left>
      <right/>
      <top style="thick">
        <color indexed="8"/>
      </top>
      <bottom style="thin">
        <color indexed="12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horizontal="left" vertical="top" wrapText="1" readingOrder="1"/>
    </xf>
    <xf numFmtId="49" fontId="2" fillId="3" borderId="5" xfId="0" applyNumberFormat="1" applyFont="1" applyFill="1" applyBorder="1" applyAlignment="1">
      <alignment horizontal="center" vertical="top" wrapText="1" readingOrder="1"/>
    </xf>
    <xf numFmtId="49" fontId="2" fillId="3" borderId="5" xfId="0" applyNumberFormat="1" applyFont="1" applyFill="1" applyBorder="1" applyAlignment="1">
      <alignment horizontal="left" vertical="top" readingOrder="1"/>
    </xf>
    <xf numFmtId="49" fontId="2" fillId="3" borderId="5" xfId="0" applyNumberFormat="1" applyFont="1" applyFill="1" applyBorder="1" applyAlignment="1">
      <alignment horizontal="left" vertical="top" wrapText="1" readingOrder="1"/>
    </xf>
    <xf numFmtId="49" fontId="2" fillId="3" borderId="5" xfId="0" applyNumberFormat="1" applyFont="1" applyFill="1" applyBorder="1" applyAlignment="1">
      <alignment horizontal="right" vertical="top" wrapText="1" readingOrder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horizontal="left" vertical="center" wrapText="1" readingOrder="1"/>
    </xf>
    <xf numFmtId="1" fontId="3" fillId="2" borderId="10" xfId="0" applyNumberFormat="1" applyFont="1" applyFill="1" applyBorder="1" applyAlignment="1">
      <alignment vertical="center" wrapText="1" readingOrder="1"/>
    </xf>
    <xf numFmtId="49" fontId="3" fillId="2" borderId="10" xfId="0" applyNumberFormat="1" applyFont="1" applyFill="1" applyBorder="1" applyAlignment="1">
      <alignment horizontal="left" vertical="center" readingOrder="1"/>
    </xf>
    <xf numFmtId="49" fontId="3" fillId="2" borderId="10" xfId="0" applyNumberFormat="1" applyFont="1" applyFill="1" applyBorder="1" applyAlignment="1">
      <alignment horizontal="left" vertical="center" wrapText="1" readingOrder="1"/>
    </xf>
    <xf numFmtId="2" fontId="3" fillId="2" borderId="10" xfId="0" applyNumberFormat="1" applyFont="1" applyFill="1" applyBorder="1" applyAlignment="1">
      <alignment horizontal="left" vertical="center" wrapText="1" readingOrder="1"/>
    </xf>
    <xf numFmtId="0" fontId="0" fillId="2" borderId="10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 readingOrder="1"/>
    </xf>
    <xf numFmtId="1" fontId="3" fillId="2" borderId="12" xfId="0" applyNumberFormat="1" applyFont="1" applyFill="1" applyBorder="1" applyAlignment="1">
      <alignment vertical="center" wrapText="1" readingOrder="1"/>
    </xf>
    <xf numFmtId="49" fontId="3" fillId="2" borderId="12" xfId="0" applyNumberFormat="1" applyFont="1" applyFill="1" applyBorder="1" applyAlignment="1">
      <alignment horizontal="left" vertical="center" readingOrder="1"/>
    </xf>
    <xf numFmtId="49" fontId="3" fillId="2" borderId="12" xfId="0" applyNumberFormat="1" applyFont="1" applyFill="1" applyBorder="1" applyAlignment="1">
      <alignment horizontal="left" vertical="center" wrapText="1" readingOrder="1"/>
    </xf>
    <xf numFmtId="0" fontId="0" fillId="2" borderId="12" xfId="0" applyNumberFormat="1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vertical="center" wrapText="1"/>
    </xf>
    <xf numFmtId="49" fontId="3" fillId="2" borderId="13" xfId="0" applyNumberFormat="1" applyFont="1" applyFill="1" applyBorder="1" applyAlignment="1">
      <alignment horizontal="left" vertical="center" wrapText="1" readingOrder="1"/>
    </xf>
    <xf numFmtId="1" fontId="3" fillId="2" borderId="14" xfId="0" applyNumberFormat="1" applyFont="1" applyFill="1" applyBorder="1" applyAlignment="1">
      <alignment vertical="center" wrapText="1" readingOrder="1"/>
    </xf>
    <xf numFmtId="49" fontId="3" fillId="2" borderId="14" xfId="0" applyNumberFormat="1" applyFont="1" applyFill="1" applyBorder="1" applyAlignment="1">
      <alignment horizontal="left" vertical="center" readingOrder="1"/>
    </xf>
    <xf numFmtId="49" fontId="3" fillId="2" borderId="14" xfId="0" applyNumberFormat="1" applyFont="1" applyFill="1" applyBorder="1" applyAlignment="1">
      <alignment horizontal="left" vertical="center" wrapText="1" readingOrder="1"/>
    </xf>
    <xf numFmtId="0" fontId="0" fillId="2" borderId="14" xfId="0" applyNumberFormat="1" applyFont="1" applyFill="1" applyBorder="1" applyAlignment="1">
      <alignment vertical="top" wrapText="1"/>
    </xf>
    <xf numFmtId="164" fontId="3" fillId="2" borderId="14" xfId="0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left" vertical="center" readingOrder="1"/>
    </xf>
    <xf numFmtId="49" fontId="3" fillId="2" borderId="15" xfId="0" applyNumberFormat="1" applyFont="1" applyFill="1" applyBorder="1" applyAlignment="1">
      <alignment horizontal="left" vertical="center" wrapText="1" readingOrder="1"/>
    </xf>
    <xf numFmtId="2" fontId="3" fillId="2" borderId="12" xfId="0" applyNumberFormat="1" applyFont="1" applyFill="1" applyBorder="1" applyAlignment="1">
      <alignment horizontal="left" vertical="center" wrapText="1" readingOrder="1"/>
    </xf>
    <xf numFmtId="2" fontId="3" fillId="2" borderId="15" xfId="0" applyNumberFormat="1" applyFont="1" applyFill="1" applyBorder="1" applyAlignment="1">
      <alignment horizontal="left" vertical="center" wrapText="1" readingOrder="1"/>
    </xf>
    <xf numFmtId="49" fontId="3" fillId="2" borderId="13" xfId="0" applyNumberFormat="1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1" fontId="3" fillId="2" borderId="12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 vertical="center" wrapText="1" readingOrder="1"/>
    </xf>
    <xf numFmtId="1" fontId="3" fillId="2" borderId="17" xfId="0" applyNumberFormat="1" applyFont="1" applyFill="1" applyBorder="1" applyAlignment="1">
      <alignment vertical="center" wrapText="1" readingOrder="1"/>
    </xf>
    <xf numFmtId="49" fontId="3" fillId="2" borderId="17" xfId="0" applyNumberFormat="1" applyFont="1" applyFill="1" applyBorder="1" applyAlignment="1">
      <alignment horizontal="left" vertical="center" wrapText="1" readingOrder="1"/>
    </xf>
    <xf numFmtId="2" fontId="3" fillId="2" borderId="17" xfId="0" applyNumberFormat="1" applyFont="1" applyFill="1" applyBorder="1" applyAlignment="1">
      <alignment horizontal="left" vertical="center" wrapText="1" readingOrder="1"/>
    </xf>
    <xf numFmtId="0" fontId="0" fillId="2" borderId="17" xfId="0" applyNumberFormat="1" applyFont="1" applyFill="1" applyBorder="1" applyAlignment="1">
      <alignment vertical="top" wrapText="1"/>
    </xf>
    <xf numFmtId="164" fontId="3" fillId="2" borderId="18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 readingOrder="1"/>
    </xf>
    <xf numFmtId="0" fontId="3" fillId="2" borderId="20" xfId="0" applyFont="1" applyFill="1" applyBorder="1" applyAlignment="1">
      <alignment vertical="center" wrapText="1" readingOrder="1"/>
    </xf>
    <xf numFmtId="0" fontId="3" fillId="2" borderId="20" xfId="0" applyFont="1" applyFill="1" applyBorder="1" applyAlignment="1">
      <alignment horizontal="left" vertical="center" readingOrder="1"/>
    </xf>
    <xf numFmtId="0" fontId="3" fillId="2" borderId="20" xfId="0" applyFont="1" applyFill="1" applyBorder="1" applyAlignment="1">
      <alignment horizontal="left" vertical="center" wrapText="1" readingOrder="1"/>
    </xf>
    <xf numFmtId="165" fontId="3" fillId="2" borderId="20" xfId="0" applyNumberFormat="1" applyFont="1" applyFill="1" applyBorder="1" applyAlignment="1">
      <alignment horizontal="left" vertical="center" wrapText="1" readingOrder="1"/>
    </xf>
    <xf numFmtId="0" fontId="3" fillId="2" borderId="21" xfId="0" applyFont="1" applyFill="1" applyBorder="1" applyAlignment="1">
      <alignment horizontal="center" vertical="center" wrapText="1"/>
    </xf>
    <xf numFmtId="166" fontId="3" fillId="2" borderId="22" xfId="0" applyNumberFormat="1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24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left" vertical="top" wrapText="1" readingOrder="1"/>
    </xf>
    <xf numFmtId="49" fontId="5" fillId="2" borderId="24" xfId="0" applyNumberFormat="1" applyFont="1" applyFill="1" applyBorder="1" applyAlignment="1">
      <alignment horizontal="center" vertical="top" wrapText="1" readingOrder="1"/>
    </xf>
    <xf numFmtId="49" fontId="5" fillId="2" borderId="24" xfId="0" applyNumberFormat="1" applyFont="1" applyFill="1" applyBorder="1" applyAlignment="1">
      <alignment horizontal="left" vertical="top" readingOrder="1"/>
    </xf>
    <xf numFmtId="49" fontId="5" fillId="2" borderId="24" xfId="0" applyNumberFormat="1" applyFont="1" applyFill="1" applyBorder="1" applyAlignment="1">
      <alignment horizontal="right" vertical="top" wrapText="1" readingOrder="1"/>
    </xf>
    <xf numFmtId="49" fontId="5" fillId="2" borderId="24" xfId="0" applyNumberFormat="1" applyFont="1" applyFill="1" applyBorder="1" applyAlignment="1">
      <alignment horizontal="left" vertical="center" wrapText="1" readingOrder="1"/>
    </xf>
    <xf numFmtId="1" fontId="5" fillId="2" borderId="24" xfId="0" applyNumberFormat="1" applyFont="1" applyFill="1" applyBorder="1" applyAlignment="1">
      <alignment vertical="center" wrapText="1" readingOrder="1"/>
    </xf>
    <xf numFmtId="49" fontId="5" fillId="2" borderId="24" xfId="0" applyNumberFormat="1" applyFont="1" applyFill="1" applyBorder="1" applyAlignment="1">
      <alignment horizontal="left" vertical="center" readingOrder="1"/>
    </xf>
    <xf numFmtId="2" fontId="5" fillId="2" borderId="24" xfId="0" applyNumberFormat="1" applyFont="1" applyFill="1" applyBorder="1" applyAlignment="1">
      <alignment horizontal="center" vertical="center" wrapText="1" readingOrder="1"/>
    </xf>
    <xf numFmtId="0" fontId="0" fillId="2" borderId="24" xfId="0" applyNumberFormat="1" applyFont="1" applyFill="1" applyBorder="1" applyAlignment="1">
      <alignment vertical="center" wrapText="1"/>
    </xf>
    <xf numFmtId="2" fontId="0" fillId="2" borderId="24" xfId="0" applyNumberFormat="1" applyFont="1" applyFill="1" applyBorder="1" applyAlignment="1">
      <alignment vertical="center" wrapText="1"/>
    </xf>
    <xf numFmtId="49" fontId="0" fillId="2" borderId="24" xfId="0" applyNumberFormat="1" applyFont="1" applyFill="1" applyBorder="1" applyAlignment="1">
      <alignment vertical="top" wrapText="1"/>
    </xf>
    <xf numFmtId="0" fontId="5" fillId="2" borderId="24" xfId="0" applyFont="1" applyFill="1" applyBorder="1" applyAlignment="1">
      <alignment horizontal="left" vertical="center" wrapText="1" readingOrder="1"/>
    </xf>
    <xf numFmtId="1" fontId="0" fillId="2" borderId="24" xfId="0" applyNumberFormat="1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 readingOrder="1"/>
    </xf>
    <xf numFmtId="0" fontId="5" fillId="2" borderId="24" xfId="0" applyFont="1" applyFill="1" applyBorder="1" applyAlignment="1">
      <alignment horizontal="left" vertical="center" readingOrder="1"/>
    </xf>
    <xf numFmtId="165" fontId="5" fillId="2" borderId="24" xfId="0" applyNumberFormat="1" applyFont="1" applyFill="1" applyBorder="1" applyAlignment="1">
      <alignment horizontal="center" vertical="center" wrapText="1" readingOrder="1"/>
    </xf>
    <xf numFmtId="0" fontId="0" fillId="2" borderId="24" xfId="0" applyFont="1" applyFill="1" applyBorder="1" applyAlignment="1">
      <alignment vertical="center" wrapText="1"/>
    </xf>
    <xf numFmtId="49" fontId="6" fillId="2" borderId="24" xfId="0" applyNumberFormat="1" applyFont="1" applyFill="1" applyBorder="1" applyAlignment="1">
      <alignment vertical="top" wrapText="1"/>
    </xf>
    <xf numFmtId="0" fontId="0" fillId="2" borderId="25" xfId="0" applyNumberFormat="1" applyFont="1" applyFill="1" applyBorder="1" applyAlignment="1">
      <alignment vertical="top" wrapText="1"/>
    </xf>
    <xf numFmtId="164" fontId="3" fillId="2" borderId="25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FEFE"/>
      <rgbColor rgb="FF3F3F3F"/>
      <rgbColor rgb="FF7F7F7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8"/>
  <sheetViews>
    <sheetView showGridLines="0" tabSelected="1" workbookViewId="0">
      <selection activeCell="H20" sqref="H20"/>
    </sheetView>
  </sheetViews>
  <sheetFormatPr baseColWidth="10" defaultColWidth="16.33203125" defaultRowHeight="18" customHeight="1" x14ac:dyDescent="0.15"/>
  <cols>
    <col min="1" max="1" width="9.5" style="1" customWidth="1"/>
    <col min="2" max="2" width="12.83203125" style="1" customWidth="1"/>
    <col min="3" max="3" width="40.6640625" style="1" customWidth="1"/>
    <col min="4" max="4" width="18.83203125" style="1" customWidth="1"/>
    <col min="5" max="5" width="17.33203125" style="1" customWidth="1"/>
    <col min="6" max="6" width="9.5" style="1" customWidth="1"/>
    <col min="7" max="7" width="9.33203125" style="1" customWidth="1"/>
    <col min="8" max="256" width="16.33203125" style="1" customWidth="1"/>
  </cols>
  <sheetData>
    <row r="1" spans="1:256" ht="28" customHeight="1" x14ac:dyDescent="0.15">
      <c r="A1" s="82" t="s">
        <v>0</v>
      </c>
      <c r="B1" s="83"/>
      <c r="C1" s="83"/>
      <c r="D1" s="83"/>
      <c r="E1" s="83"/>
      <c r="F1" s="83"/>
      <c r="G1" s="8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3"/>
    </row>
    <row r="2" spans="1:256" ht="32" customHeight="1" x14ac:dyDescent="0.1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5" t="s">
        <v>6</v>
      </c>
      <c r="G2" s="8" t="s">
        <v>7</v>
      </c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1"/>
    </row>
    <row r="3" spans="1:256" ht="22.25" customHeight="1" x14ac:dyDescent="0.15">
      <c r="A3" s="12" t="s">
        <v>8</v>
      </c>
      <c r="B3" s="13">
        <v>4260310521718</v>
      </c>
      <c r="C3" s="14" t="s">
        <v>9</v>
      </c>
      <c r="D3" s="15" t="s">
        <v>10</v>
      </c>
      <c r="E3" s="16">
        <v>39.950000000000003</v>
      </c>
      <c r="F3" s="17">
        <v>3</v>
      </c>
      <c r="G3" s="18">
        <f t="shared" ref="G3:G36" si="0">E3*F3</f>
        <v>119.85000000000001</v>
      </c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1"/>
    </row>
    <row r="4" spans="1:256" ht="22.25" customHeight="1" x14ac:dyDescent="0.15">
      <c r="A4" s="12" t="s">
        <v>11</v>
      </c>
      <c r="B4" s="13">
        <v>4260310521732</v>
      </c>
      <c r="C4" s="14" t="s">
        <v>9</v>
      </c>
      <c r="D4" s="15" t="s">
        <v>12</v>
      </c>
      <c r="E4" s="16">
        <v>39.950000000000003</v>
      </c>
      <c r="F4" s="17">
        <v>3</v>
      </c>
      <c r="G4" s="18">
        <f t="shared" si="0"/>
        <v>119.85000000000001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1"/>
    </row>
    <row r="5" spans="1:256" ht="22.25" customHeight="1" x14ac:dyDescent="0.15">
      <c r="A5" s="12" t="s">
        <v>13</v>
      </c>
      <c r="B5" s="13">
        <v>4260310522937</v>
      </c>
      <c r="C5" s="14" t="s">
        <v>9</v>
      </c>
      <c r="D5" s="15" t="s">
        <v>14</v>
      </c>
      <c r="E5" s="16">
        <v>39.950000000000003</v>
      </c>
      <c r="F5" s="17">
        <v>3</v>
      </c>
      <c r="G5" s="18">
        <f t="shared" si="0"/>
        <v>119.85000000000001</v>
      </c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1"/>
    </row>
    <row r="6" spans="1:256" ht="22.75" customHeight="1" x14ac:dyDescent="0.15">
      <c r="A6" s="19" t="s">
        <v>15</v>
      </c>
      <c r="B6" s="20">
        <v>4260310521671</v>
      </c>
      <c r="C6" s="21" t="s">
        <v>9</v>
      </c>
      <c r="D6" s="22" t="s">
        <v>16</v>
      </c>
      <c r="E6" s="16">
        <v>39.950000000000003</v>
      </c>
      <c r="F6" s="23">
        <v>3</v>
      </c>
      <c r="G6" s="24">
        <f t="shared" si="0"/>
        <v>119.85000000000001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1"/>
    </row>
    <row r="7" spans="1:256" ht="22.75" customHeight="1" x14ac:dyDescent="0.15">
      <c r="A7" s="25" t="s">
        <v>17</v>
      </c>
      <c r="B7" s="26">
        <v>4260310521435</v>
      </c>
      <c r="C7" s="27" t="s">
        <v>18</v>
      </c>
      <c r="D7" s="28" t="s">
        <v>10</v>
      </c>
      <c r="E7" s="16">
        <v>39.950000000000003</v>
      </c>
      <c r="F7" s="29">
        <v>3</v>
      </c>
      <c r="G7" s="30">
        <f t="shared" si="0"/>
        <v>119.85000000000001</v>
      </c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1"/>
    </row>
    <row r="8" spans="1:256" ht="22.25" customHeight="1" x14ac:dyDescent="0.15">
      <c r="A8" s="12" t="s">
        <v>19</v>
      </c>
      <c r="B8" s="13">
        <v>4260310521459</v>
      </c>
      <c r="C8" s="14" t="s">
        <v>18</v>
      </c>
      <c r="D8" s="15" t="s">
        <v>12</v>
      </c>
      <c r="E8" s="16">
        <v>39.950000000000003</v>
      </c>
      <c r="F8" s="17">
        <v>3</v>
      </c>
      <c r="G8" s="18">
        <f t="shared" si="0"/>
        <v>119.85000000000001</v>
      </c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1"/>
    </row>
    <row r="9" spans="1:256" ht="22.25" customHeight="1" x14ac:dyDescent="0.15">
      <c r="A9" s="12" t="s">
        <v>20</v>
      </c>
      <c r="B9" s="13">
        <v>4260310522951</v>
      </c>
      <c r="C9" s="14" t="s">
        <v>18</v>
      </c>
      <c r="D9" s="15" t="s">
        <v>14</v>
      </c>
      <c r="E9" s="16">
        <v>39.950000000000003</v>
      </c>
      <c r="F9" s="17">
        <v>3</v>
      </c>
      <c r="G9" s="18">
        <f t="shared" si="0"/>
        <v>119.85000000000001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1"/>
    </row>
    <row r="10" spans="1:256" ht="22.75" customHeight="1" x14ac:dyDescent="0.15">
      <c r="A10" s="19" t="s">
        <v>21</v>
      </c>
      <c r="B10" s="20">
        <v>4260310521398</v>
      </c>
      <c r="C10" s="21" t="s">
        <v>18</v>
      </c>
      <c r="D10" s="22" t="s">
        <v>16</v>
      </c>
      <c r="E10" s="16">
        <v>39.950000000000003</v>
      </c>
      <c r="F10" s="23">
        <v>3</v>
      </c>
      <c r="G10" s="24">
        <f t="shared" si="0"/>
        <v>119.85000000000001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1"/>
    </row>
    <row r="11" spans="1:256" ht="22.75" customHeight="1" x14ac:dyDescent="0.15">
      <c r="A11" s="25" t="s">
        <v>22</v>
      </c>
      <c r="B11" s="26">
        <v>4260310521503</v>
      </c>
      <c r="C11" s="27" t="s">
        <v>23</v>
      </c>
      <c r="D11" s="28" t="s">
        <v>10</v>
      </c>
      <c r="E11" s="16">
        <v>39.950000000000003</v>
      </c>
      <c r="F11" s="29">
        <v>3</v>
      </c>
      <c r="G11" s="30">
        <f t="shared" si="0"/>
        <v>119.85000000000001</v>
      </c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1"/>
    </row>
    <row r="12" spans="1:256" ht="22.25" customHeight="1" x14ac:dyDescent="0.15">
      <c r="A12" s="12" t="s">
        <v>24</v>
      </c>
      <c r="B12" s="13">
        <v>4260310521527</v>
      </c>
      <c r="C12" s="14" t="s">
        <v>23</v>
      </c>
      <c r="D12" s="15" t="s">
        <v>12</v>
      </c>
      <c r="E12" s="16">
        <v>39.950000000000003</v>
      </c>
      <c r="F12" s="17">
        <v>3</v>
      </c>
      <c r="G12" s="18">
        <f t="shared" si="0"/>
        <v>119.85000000000001</v>
      </c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1"/>
    </row>
    <row r="13" spans="1:256" ht="22.25" customHeight="1" x14ac:dyDescent="0.15">
      <c r="A13" s="12" t="s">
        <v>25</v>
      </c>
      <c r="B13" s="13">
        <v>4260310522968</v>
      </c>
      <c r="C13" s="14" t="s">
        <v>23</v>
      </c>
      <c r="D13" s="15" t="s">
        <v>14</v>
      </c>
      <c r="E13" s="16">
        <v>39.950000000000003</v>
      </c>
      <c r="F13" s="17">
        <v>3</v>
      </c>
      <c r="G13" s="18">
        <f t="shared" si="0"/>
        <v>119.85000000000001</v>
      </c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1"/>
    </row>
    <row r="14" spans="1:256" ht="22.75" customHeight="1" thickBot="1" x14ac:dyDescent="0.2">
      <c r="A14" s="19" t="s">
        <v>26</v>
      </c>
      <c r="B14" s="20">
        <v>4260310521466</v>
      </c>
      <c r="C14" s="21" t="s">
        <v>23</v>
      </c>
      <c r="D14" s="22" t="s">
        <v>16</v>
      </c>
      <c r="E14" s="16">
        <v>39.950000000000003</v>
      </c>
      <c r="F14" s="23">
        <v>3</v>
      </c>
      <c r="G14" s="24">
        <f t="shared" si="0"/>
        <v>119.85000000000001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1"/>
    </row>
    <row r="15" spans="1:256" ht="22.75" customHeight="1" thickBot="1" x14ac:dyDescent="0.2">
      <c r="A15" s="19" t="s">
        <v>71</v>
      </c>
      <c r="B15" s="26">
        <v>4260310521602</v>
      </c>
      <c r="C15" s="27" t="s">
        <v>28</v>
      </c>
      <c r="D15" s="22" t="s">
        <v>16</v>
      </c>
      <c r="E15" s="16">
        <v>29.95</v>
      </c>
      <c r="F15" s="80">
        <v>3</v>
      </c>
      <c r="G15" s="81">
        <f t="shared" si="0"/>
        <v>89.85</v>
      </c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1"/>
      <c r="IU15" s="59"/>
      <c r="IV15" s="59"/>
    </row>
    <row r="16" spans="1:256" ht="22.75" customHeight="1" x14ac:dyDescent="0.15">
      <c r="A16" s="25" t="s">
        <v>27</v>
      </c>
      <c r="B16" s="26">
        <v>4260310521640</v>
      </c>
      <c r="C16" s="27" t="s">
        <v>28</v>
      </c>
      <c r="D16" s="28" t="s">
        <v>10</v>
      </c>
      <c r="E16" s="16">
        <v>29.95</v>
      </c>
      <c r="F16" s="29">
        <v>3</v>
      </c>
      <c r="G16" s="30">
        <f t="shared" si="0"/>
        <v>89.85</v>
      </c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1"/>
    </row>
    <row r="17" spans="1:254" ht="22.25" customHeight="1" x14ac:dyDescent="0.15">
      <c r="A17" s="12" t="s">
        <v>29</v>
      </c>
      <c r="B17" s="13">
        <v>4260310521664</v>
      </c>
      <c r="C17" s="14" t="s">
        <v>28</v>
      </c>
      <c r="D17" s="15" t="s">
        <v>12</v>
      </c>
      <c r="E17" s="16">
        <v>29.95</v>
      </c>
      <c r="F17" s="17">
        <v>3</v>
      </c>
      <c r="G17" s="18">
        <f t="shared" si="0"/>
        <v>89.85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1"/>
    </row>
    <row r="18" spans="1:254" ht="22.75" customHeight="1" x14ac:dyDescent="0.15">
      <c r="A18" s="19" t="s">
        <v>30</v>
      </c>
      <c r="B18" s="20">
        <v>4260310522982</v>
      </c>
      <c r="C18" s="21" t="s">
        <v>28</v>
      </c>
      <c r="D18" s="22" t="s">
        <v>14</v>
      </c>
      <c r="E18" s="16">
        <v>29.95</v>
      </c>
      <c r="F18" s="23">
        <v>3</v>
      </c>
      <c r="G18" s="24">
        <f t="shared" si="0"/>
        <v>89.85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1"/>
    </row>
    <row r="19" spans="1:254" ht="22.75" customHeight="1" x14ac:dyDescent="0.15">
      <c r="A19" s="25" t="s">
        <v>31</v>
      </c>
      <c r="B19" s="26">
        <v>4260310522883</v>
      </c>
      <c r="C19" s="31" t="s">
        <v>32</v>
      </c>
      <c r="D19" s="32" t="s">
        <v>33</v>
      </c>
      <c r="E19" s="16">
        <v>24.95</v>
      </c>
      <c r="F19" s="29">
        <v>1</v>
      </c>
      <c r="G19" s="30">
        <f t="shared" si="0"/>
        <v>24.95</v>
      </c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1"/>
    </row>
    <row r="20" spans="1:254" ht="22.25" customHeight="1" x14ac:dyDescent="0.15">
      <c r="A20" s="12" t="s">
        <v>34</v>
      </c>
      <c r="B20" s="13">
        <v>4260310522890</v>
      </c>
      <c r="C20" s="31" t="s">
        <v>32</v>
      </c>
      <c r="D20" s="28" t="s">
        <v>35</v>
      </c>
      <c r="E20" s="16">
        <v>24.95</v>
      </c>
      <c r="F20" s="17">
        <v>1</v>
      </c>
      <c r="G20" s="18">
        <f t="shared" si="0"/>
        <v>24.95</v>
      </c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1"/>
    </row>
    <row r="21" spans="1:254" ht="22.25" customHeight="1" x14ac:dyDescent="0.15">
      <c r="A21" s="12" t="s">
        <v>36</v>
      </c>
      <c r="B21" s="13">
        <v>4260310522906</v>
      </c>
      <c r="C21" s="31" t="s">
        <v>32</v>
      </c>
      <c r="D21" s="15" t="s">
        <v>37</v>
      </c>
      <c r="E21" s="16">
        <v>24.95</v>
      </c>
      <c r="F21" s="17">
        <v>1</v>
      </c>
      <c r="G21" s="18">
        <f t="shared" si="0"/>
        <v>24.95</v>
      </c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1"/>
    </row>
    <row r="22" spans="1:254" ht="22.75" customHeight="1" x14ac:dyDescent="0.15">
      <c r="A22" s="19" t="s">
        <v>38</v>
      </c>
      <c r="B22" s="20">
        <v>4260310522876</v>
      </c>
      <c r="C22" s="31" t="s">
        <v>39</v>
      </c>
      <c r="D22" s="22" t="s">
        <v>40</v>
      </c>
      <c r="E22" s="33">
        <v>11.95</v>
      </c>
      <c r="F22" s="23">
        <v>1</v>
      </c>
      <c r="G22" s="24">
        <f t="shared" si="0"/>
        <v>11.95</v>
      </c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1"/>
    </row>
    <row r="23" spans="1:254" ht="22.75" customHeight="1" x14ac:dyDescent="0.15">
      <c r="A23" s="25" t="s">
        <v>41</v>
      </c>
      <c r="B23" s="26">
        <v>4260310520636</v>
      </c>
      <c r="C23" s="27" t="s">
        <v>42</v>
      </c>
      <c r="D23" s="28" t="s">
        <v>43</v>
      </c>
      <c r="E23" s="34">
        <v>17.95</v>
      </c>
      <c r="F23" s="29">
        <v>3</v>
      </c>
      <c r="G23" s="30">
        <f t="shared" si="0"/>
        <v>53.849999999999994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1"/>
    </row>
    <row r="24" spans="1:254" ht="22.25" customHeight="1" x14ac:dyDescent="0.15">
      <c r="A24" s="12" t="s">
        <v>44</v>
      </c>
      <c r="B24" s="13">
        <v>4260310520612</v>
      </c>
      <c r="C24" s="14" t="s">
        <v>42</v>
      </c>
      <c r="D24" s="15" t="s">
        <v>10</v>
      </c>
      <c r="E24" s="34">
        <v>17.95</v>
      </c>
      <c r="F24" s="17">
        <v>3</v>
      </c>
      <c r="G24" s="18">
        <f t="shared" si="0"/>
        <v>53.849999999999994</v>
      </c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1"/>
    </row>
    <row r="25" spans="1:254" ht="22.25" customHeight="1" x14ac:dyDescent="0.15">
      <c r="A25" s="12" t="s">
        <v>45</v>
      </c>
      <c r="B25" s="13">
        <v>4260310520650</v>
      </c>
      <c r="C25" s="14" t="s">
        <v>42</v>
      </c>
      <c r="D25" s="15" t="s">
        <v>16</v>
      </c>
      <c r="E25" s="34">
        <v>17.95</v>
      </c>
      <c r="F25" s="17">
        <v>3</v>
      </c>
      <c r="G25" s="18">
        <f t="shared" si="0"/>
        <v>53.849999999999994</v>
      </c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1"/>
    </row>
    <row r="26" spans="1:254" ht="22.25" customHeight="1" x14ac:dyDescent="0.15">
      <c r="A26" s="12" t="s">
        <v>46</v>
      </c>
      <c r="B26" s="13">
        <v>4260310520629</v>
      </c>
      <c r="C26" s="14" t="s">
        <v>42</v>
      </c>
      <c r="D26" s="15" t="s">
        <v>47</v>
      </c>
      <c r="E26" s="34">
        <v>17.95</v>
      </c>
      <c r="F26" s="17">
        <v>3</v>
      </c>
      <c r="G26" s="18">
        <f t="shared" si="0"/>
        <v>53.849999999999994</v>
      </c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1"/>
    </row>
    <row r="27" spans="1:254" ht="22.25" customHeight="1" x14ac:dyDescent="0.15">
      <c r="A27" s="12" t="s">
        <v>48</v>
      </c>
      <c r="B27" s="13">
        <v>4260310520667</v>
      </c>
      <c r="C27" s="14" t="s">
        <v>42</v>
      </c>
      <c r="D27" s="15" t="s">
        <v>49</v>
      </c>
      <c r="E27" s="34">
        <v>17.95</v>
      </c>
      <c r="F27" s="17">
        <v>3</v>
      </c>
      <c r="G27" s="18">
        <f t="shared" si="0"/>
        <v>53.849999999999994</v>
      </c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1"/>
    </row>
    <row r="28" spans="1:254" ht="22.75" customHeight="1" x14ac:dyDescent="0.15">
      <c r="A28" s="19" t="s">
        <v>50</v>
      </c>
      <c r="B28" s="20">
        <v>4260310520643</v>
      </c>
      <c r="C28" s="21" t="s">
        <v>42</v>
      </c>
      <c r="D28" s="22" t="s">
        <v>51</v>
      </c>
      <c r="E28" s="34">
        <v>17.95</v>
      </c>
      <c r="F28" s="23">
        <v>3</v>
      </c>
      <c r="G28" s="24">
        <f t="shared" si="0"/>
        <v>53.849999999999994</v>
      </c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1"/>
    </row>
    <row r="29" spans="1:254" ht="22.75" customHeight="1" x14ac:dyDescent="0.15">
      <c r="A29" s="25" t="s">
        <v>52</v>
      </c>
      <c r="B29" s="26">
        <v>4260310522999</v>
      </c>
      <c r="C29" s="27" t="s">
        <v>53</v>
      </c>
      <c r="D29" s="28" t="s">
        <v>10</v>
      </c>
      <c r="E29" s="34">
        <v>9.9499999999999993</v>
      </c>
      <c r="F29" s="29">
        <v>4</v>
      </c>
      <c r="G29" s="30">
        <f t="shared" si="0"/>
        <v>39.799999999999997</v>
      </c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1"/>
    </row>
    <row r="30" spans="1:254" ht="22.25" customHeight="1" x14ac:dyDescent="0.15">
      <c r="A30" s="12" t="s">
        <v>54</v>
      </c>
      <c r="B30" s="13">
        <v>4260310523002</v>
      </c>
      <c r="C30" s="14" t="s">
        <v>53</v>
      </c>
      <c r="D30" s="15" t="s">
        <v>16</v>
      </c>
      <c r="E30" s="34">
        <v>9.9499999999999993</v>
      </c>
      <c r="F30" s="17">
        <v>4</v>
      </c>
      <c r="G30" s="18">
        <f t="shared" si="0"/>
        <v>39.799999999999997</v>
      </c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1"/>
    </row>
    <row r="31" spans="1:254" ht="22.25" customHeight="1" x14ac:dyDescent="0.15">
      <c r="A31" s="12" t="s">
        <v>55</v>
      </c>
      <c r="B31" s="13">
        <v>4260310523019</v>
      </c>
      <c r="C31" s="14" t="s">
        <v>53</v>
      </c>
      <c r="D31" s="15" t="s">
        <v>43</v>
      </c>
      <c r="E31" s="34">
        <v>9.9499999999999993</v>
      </c>
      <c r="F31" s="17">
        <v>4</v>
      </c>
      <c r="G31" s="18">
        <f t="shared" si="0"/>
        <v>39.799999999999997</v>
      </c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1"/>
    </row>
    <row r="32" spans="1:254" ht="22.25" customHeight="1" x14ac:dyDescent="0.15">
      <c r="A32" s="12" t="s">
        <v>56</v>
      </c>
      <c r="B32" s="13">
        <v>4260310523026</v>
      </c>
      <c r="C32" s="15" t="s">
        <v>53</v>
      </c>
      <c r="D32" s="15" t="s">
        <v>47</v>
      </c>
      <c r="E32" s="34">
        <v>9.9499999999999993</v>
      </c>
      <c r="F32" s="17">
        <v>4</v>
      </c>
      <c r="G32" s="18">
        <f t="shared" si="0"/>
        <v>39.799999999999997</v>
      </c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1"/>
    </row>
    <row r="33" spans="1:254" ht="22.25" customHeight="1" x14ac:dyDescent="0.15">
      <c r="A33" s="12" t="s">
        <v>57</v>
      </c>
      <c r="B33" s="13">
        <v>4260310523033</v>
      </c>
      <c r="C33" s="14" t="s">
        <v>53</v>
      </c>
      <c r="D33" s="15" t="s">
        <v>49</v>
      </c>
      <c r="E33" s="34">
        <v>9.9499999999999993</v>
      </c>
      <c r="F33" s="17">
        <v>4</v>
      </c>
      <c r="G33" s="18">
        <f t="shared" si="0"/>
        <v>39.799999999999997</v>
      </c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1"/>
    </row>
    <row r="34" spans="1:254" ht="22.75" customHeight="1" x14ac:dyDescent="0.15">
      <c r="A34" s="19" t="s">
        <v>58</v>
      </c>
      <c r="B34" s="20">
        <v>4260310523040</v>
      </c>
      <c r="C34" s="21" t="s">
        <v>53</v>
      </c>
      <c r="D34" s="22" t="s">
        <v>51</v>
      </c>
      <c r="E34" s="34">
        <v>9.9499999999999993</v>
      </c>
      <c r="F34" s="23">
        <v>4</v>
      </c>
      <c r="G34" s="18">
        <f t="shared" si="0"/>
        <v>39.799999999999997</v>
      </c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1"/>
    </row>
    <row r="35" spans="1:254" ht="22.75" customHeight="1" x14ac:dyDescent="0.15">
      <c r="A35" s="35" t="s">
        <v>59</v>
      </c>
      <c r="B35" s="36">
        <v>4260310520520</v>
      </c>
      <c r="C35" s="37" t="s">
        <v>60</v>
      </c>
      <c r="D35" s="38"/>
      <c r="E35" s="39">
        <v>7.95</v>
      </c>
      <c r="F35" s="29">
        <v>6</v>
      </c>
      <c r="G35" s="18">
        <f t="shared" si="0"/>
        <v>47.7</v>
      </c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1"/>
    </row>
    <row r="36" spans="1:254" ht="22.75" customHeight="1" x14ac:dyDescent="0.15">
      <c r="A36" s="40" t="s">
        <v>61</v>
      </c>
      <c r="B36" s="41">
        <v>4260310521756</v>
      </c>
      <c r="C36" s="42" t="s">
        <v>62</v>
      </c>
      <c r="D36" s="43" t="s">
        <v>63</v>
      </c>
      <c r="E36" s="39">
        <v>3.95</v>
      </c>
      <c r="F36" s="23">
        <v>6</v>
      </c>
      <c r="G36" s="24">
        <f t="shared" si="0"/>
        <v>23.700000000000003</v>
      </c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1"/>
    </row>
    <row r="37" spans="1:254" ht="24" customHeight="1" x14ac:dyDescent="0.15">
      <c r="A37" s="44" t="s">
        <v>64</v>
      </c>
      <c r="B37" s="45"/>
      <c r="C37" s="46" t="s">
        <v>65</v>
      </c>
      <c r="D37" s="46" t="s">
        <v>66</v>
      </c>
      <c r="E37" s="47">
        <v>2650</v>
      </c>
      <c r="F37" s="48">
        <v>0</v>
      </c>
      <c r="G37" s="49">
        <v>2650</v>
      </c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1"/>
    </row>
    <row r="38" spans="1:254" ht="23.25" customHeight="1" x14ac:dyDescent="0.15">
      <c r="A38" s="50"/>
      <c r="B38" s="51"/>
      <c r="C38" s="52"/>
      <c r="D38" s="53"/>
      <c r="E38" s="54"/>
      <c r="F38" s="55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8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1"/>
  <sheetViews>
    <sheetView showGridLines="0" workbookViewId="0">
      <selection activeCell="H15" sqref="H15"/>
    </sheetView>
  </sheetViews>
  <sheetFormatPr baseColWidth="10" defaultColWidth="10.83203125" defaultRowHeight="15" customHeight="1" x14ac:dyDescent="0.15"/>
  <cols>
    <col min="1" max="1" width="13.1640625" style="59" customWidth="1"/>
    <col min="2" max="2" width="17.33203125" style="59" customWidth="1"/>
    <col min="3" max="3" width="35.6640625" style="59" customWidth="1"/>
    <col min="4" max="4" width="21.83203125" style="59" customWidth="1"/>
    <col min="5" max="5" width="10.33203125" style="59" customWidth="1"/>
    <col min="6" max="6" width="9.5" style="59" customWidth="1"/>
    <col min="7" max="7" width="11.33203125" style="59" customWidth="1"/>
    <col min="8" max="8" width="22.6640625" style="59" customWidth="1"/>
    <col min="9" max="256" width="10.83203125" style="59" customWidth="1"/>
  </cols>
  <sheetData>
    <row r="1" spans="1:9" ht="17" customHeight="1" x14ac:dyDescent="0.15">
      <c r="A1" s="84" t="s">
        <v>67</v>
      </c>
      <c r="B1" s="85"/>
      <c r="C1" s="85"/>
      <c r="D1" s="85"/>
      <c r="E1" s="85"/>
      <c r="F1" s="85"/>
      <c r="G1" s="85"/>
      <c r="H1" s="60"/>
      <c r="I1" s="61"/>
    </row>
    <row r="2" spans="1:9" ht="17" customHeight="1" x14ac:dyDescent="0.15">
      <c r="A2" s="62" t="s">
        <v>68</v>
      </c>
      <c r="B2" s="63" t="s">
        <v>2</v>
      </c>
      <c r="C2" s="64" t="s">
        <v>3</v>
      </c>
      <c r="D2" s="62" t="s">
        <v>4</v>
      </c>
      <c r="E2" s="63" t="s">
        <v>5</v>
      </c>
      <c r="F2" s="63" t="s">
        <v>6</v>
      </c>
      <c r="G2" s="65" t="s">
        <v>7</v>
      </c>
      <c r="H2" s="60"/>
      <c r="I2" s="61"/>
    </row>
    <row r="3" spans="1:9" ht="17" customHeight="1" x14ac:dyDescent="0.15">
      <c r="A3" s="66" t="s">
        <v>8</v>
      </c>
      <c r="B3" s="67">
        <v>4260310521718</v>
      </c>
      <c r="C3" s="68" t="s">
        <v>9</v>
      </c>
      <c r="D3" s="66" t="s">
        <v>10</v>
      </c>
      <c r="E3" s="69">
        <v>39.950000000000003</v>
      </c>
      <c r="F3" s="70">
        <v>6</v>
      </c>
      <c r="G3" s="71">
        <f t="shared" ref="G3:G30" si="0">E3*F3</f>
        <v>239.70000000000002</v>
      </c>
      <c r="H3" s="72" t="s">
        <v>69</v>
      </c>
      <c r="I3" s="61"/>
    </row>
    <row r="4" spans="1:9" ht="17" customHeight="1" x14ac:dyDescent="0.15">
      <c r="A4" s="66" t="s">
        <v>11</v>
      </c>
      <c r="B4" s="67">
        <v>4260310521732</v>
      </c>
      <c r="C4" s="68" t="s">
        <v>9</v>
      </c>
      <c r="D4" s="66" t="s">
        <v>12</v>
      </c>
      <c r="E4" s="69">
        <v>39.950000000000003</v>
      </c>
      <c r="F4" s="70">
        <v>3</v>
      </c>
      <c r="G4" s="71">
        <f t="shared" si="0"/>
        <v>119.85000000000001</v>
      </c>
      <c r="H4" s="79" t="s">
        <v>72</v>
      </c>
      <c r="I4" s="61"/>
    </row>
    <row r="5" spans="1:9" ht="17" customHeight="1" x14ac:dyDescent="0.15">
      <c r="A5" s="66" t="s">
        <v>13</v>
      </c>
      <c r="B5" s="67">
        <v>4260310522937</v>
      </c>
      <c r="C5" s="68" t="s">
        <v>9</v>
      </c>
      <c r="D5" s="66" t="s">
        <v>14</v>
      </c>
      <c r="E5" s="69">
        <v>39.950000000000003</v>
      </c>
      <c r="F5" s="70">
        <v>6</v>
      </c>
      <c r="G5" s="71">
        <f t="shared" si="0"/>
        <v>239.70000000000002</v>
      </c>
      <c r="H5" s="60"/>
      <c r="I5" s="61"/>
    </row>
    <row r="6" spans="1:9" ht="17" customHeight="1" x14ac:dyDescent="0.15">
      <c r="A6" s="66" t="s">
        <v>17</v>
      </c>
      <c r="B6" s="67">
        <v>4260310521435</v>
      </c>
      <c r="C6" s="68" t="s">
        <v>18</v>
      </c>
      <c r="D6" s="66" t="s">
        <v>10</v>
      </c>
      <c r="E6" s="69">
        <v>39.950000000000003</v>
      </c>
      <c r="F6" s="70">
        <v>3</v>
      </c>
      <c r="G6" s="71">
        <f t="shared" si="0"/>
        <v>119.85000000000001</v>
      </c>
      <c r="H6" s="60"/>
      <c r="I6" s="61"/>
    </row>
    <row r="7" spans="1:9" ht="17" customHeight="1" x14ac:dyDescent="0.15">
      <c r="A7" s="66" t="s">
        <v>19</v>
      </c>
      <c r="B7" s="67">
        <v>4260310521459</v>
      </c>
      <c r="C7" s="68" t="s">
        <v>18</v>
      </c>
      <c r="D7" s="66" t="s">
        <v>12</v>
      </c>
      <c r="E7" s="69">
        <v>39.950000000000003</v>
      </c>
      <c r="F7" s="70">
        <v>3</v>
      </c>
      <c r="G7" s="71">
        <f t="shared" si="0"/>
        <v>119.85000000000001</v>
      </c>
      <c r="H7" s="60"/>
      <c r="I7" s="61"/>
    </row>
    <row r="8" spans="1:9" ht="17" customHeight="1" x14ac:dyDescent="0.15">
      <c r="A8" s="66" t="s">
        <v>20</v>
      </c>
      <c r="B8" s="67">
        <v>4260310522951</v>
      </c>
      <c r="C8" s="68" t="s">
        <v>18</v>
      </c>
      <c r="D8" s="66" t="s">
        <v>14</v>
      </c>
      <c r="E8" s="69">
        <v>39.950000000000003</v>
      </c>
      <c r="F8" s="70">
        <v>6</v>
      </c>
      <c r="G8" s="71">
        <f t="shared" si="0"/>
        <v>239.70000000000002</v>
      </c>
      <c r="H8" s="60"/>
      <c r="I8" s="61"/>
    </row>
    <row r="9" spans="1:9" ht="17" customHeight="1" x14ac:dyDescent="0.15">
      <c r="A9" s="66" t="s">
        <v>21</v>
      </c>
      <c r="B9" s="67">
        <v>4260310521398</v>
      </c>
      <c r="C9" s="68" t="s">
        <v>18</v>
      </c>
      <c r="D9" s="66" t="s">
        <v>16</v>
      </c>
      <c r="E9" s="69">
        <v>39.950000000000003</v>
      </c>
      <c r="F9" s="70">
        <v>3</v>
      </c>
      <c r="G9" s="71">
        <f t="shared" si="0"/>
        <v>119.85000000000001</v>
      </c>
      <c r="H9" s="60"/>
      <c r="I9" s="61"/>
    </row>
    <row r="10" spans="1:9" ht="17" customHeight="1" x14ac:dyDescent="0.15">
      <c r="A10" s="66" t="s">
        <v>22</v>
      </c>
      <c r="B10" s="67">
        <v>4260310521503</v>
      </c>
      <c r="C10" s="68" t="s">
        <v>23</v>
      </c>
      <c r="D10" s="66" t="s">
        <v>10</v>
      </c>
      <c r="E10" s="69">
        <v>39.950000000000003</v>
      </c>
      <c r="F10" s="70">
        <v>3</v>
      </c>
      <c r="G10" s="71">
        <f t="shared" si="0"/>
        <v>119.85000000000001</v>
      </c>
      <c r="H10" s="60"/>
      <c r="I10" s="61"/>
    </row>
    <row r="11" spans="1:9" ht="17" customHeight="1" x14ac:dyDescent="0.15">
      <c r="A11" s="66" t="s">
        <v>25</v>
      </c>
      <c r="B11" s="67">
        <v>4260310522968</v>
      </c>
      <c r="C11" s="68" t="s">
        <v>23</v>
      </c>
      <c r="D11" s="66" t="s">
        <v>14</v>
      </c>
      <c r="E11" s="69">
        <v>39.950000000000003</v>
      </c>
      <c r="F11" s="70">
        <v>3</v>
      </c>
      <c r="G11" s="71">
        <f t="shared" si="0"/>
        <v>119.85000000000001</v>
      </c>
      <c r="H11" s="60"/>
      <c r="I11" s="61"/>
    </row>
    <row r="12" spans="1:9" ht="17" customHeight="1" x14ac:dyDescent="0.15">
      <c r="A12" s="66" t="s">
        <v>26</v>
      </c>
      <c r="B12" s="67">
        <v>4260310521466</v>
      </c>
      <c r="C12" s="68" t="s">
        <v>23</v>
      </c>
      <c r="D12" s="66" t="s">
        <v>16</v>
      </c>
      <c r="E12" s="69">
        <v>39.950000000000003</v>
      </c>
      <c r="F12" s="70">
        <v>3</v>
      </c>
      <c r="G12" s="71">
        <f t="shared" si="0"/>
        <v>119.85000000000001</v>
      </c>
      <c r="H12" s="60"/>
      <c r="I12" s="61"/>
    </row>
    <row r="13" spans="1:9" ht="17" customHeight="1" x14ac:dyDescent="0.15">
      <c r="A13" s="66" t="s">
        <v>71</v>
      </c>
      <c r="B13" s="67">
        <v>4260310521602</v>
      </c>
      <c r="C13" s="68" t="s">
        <v>28</v>
      </c>
      <c r="D13" s="66" t="s">
        <v>16</v>
      </c>
      <c r="E13" s="69">
        <v>29.95</v>
      </c>
      <c r="F13" s="70">
        <v>3</v>
      </c>
      <c r="G13" s="71">
        <f t="shared" si="0"/>
        <v>89.85</v>
      </c>
      <c r="H13" s="60"/>
      <c r="I13" s="61"/>
    </row>
    <row r="14" spans="1:9" ht="17" customHeight="1" x14ac:dyDescent="0.15">
      <c r="A14" s="66" t="s">
        <v>27</v>
      </c>
      <c r="B14" s="67">
        <v>4260310521640</v>
      </c>
      <c r="C14" s="68" t="s">
        <v>28</v>
      </c>
      <c r="D14" s="66" t="s">
        <v>10</v>
      </c>
      <c r="E14" s="69">
        <v>29.95</v>
      </c>
      <c r="F14" s="70">
        <v>3</v>
      </c>
      <c r="G14" s="71">
        <f t="shared" si="0"/>
        <v>89.85</v>
      </c>
      <c r="H14" s="60"/>
      <c r="I14" s="61"/>
    </row>
    <row r="15" spans="1:9" ht="17" customHeight="1" x14ac:dyDescent="0.15">
      <c r="A15" s="66" t="s">
        <v>29</v>
      </c>
      <c r="B15" s="67">
        <v>4260310521664</v>
      </c>
      <c r="C15" s="68" t="s">
        <v>28</v>
      </c>
      <c r="D15" s="66" t="s">
        <v>12</v>
      </c>
      <c r="E15" s="69">
        <v>29.95</v>
      </c>
      <c r="F15" s="70">
        <v>3</v>
      </c>
      <c r="G15" s="71">
        <f t="shared" si="0"/>
        <v>89.85</v>
      </c>
      <c r="H15" s="60"/>
      <c r="I15" s="61"/>
    </row>
    <row r="16" spans="1:9" ht="17" customHeight="1" x14ac:dyDescent="0.15">
      <c r="A16" s="66" t="s">
        <v>30</v>
      </c>
      <c r="B16" s="67">
        <v>4260310522982</v>
      </c>
      <c r="C16" s="68" t="s">
        <v>28</v>
      </c>
      <c r="D16" s="66" t="s">
        <v>14</v>
      </c>
      <c r="E16" s="69">
        <v>29.95</v>
      </c>
      <c r="F16" s="70">
        <v>6</v>
      </c>
      <c r="G16" s="71">
        <f t="shared" si="0"/>
        <v>179.7</v>
      </c>
      <c r="H16" s="60"/>
      <c r="I16" s="61"/>
    </row>
    <row r="17" spans="1:9" ht="17" customHeight="1" x14ac:dyDescent="0.15">
      <c r="A17" s="66" t="s">
        <v>59</v>
      </c>
      <c r="B17" s="67">
        <v>4260310520520</v>
      </c>
      <c r="C17" s="68" t="s">
        <v>60</v>
      </c>
      <c r="D17" s="73"/>
      <c r="E17" s="69">
        <v>7.95</v>
      </c>
      <c r="F17" s="70">
        <v>10</v>
      </c>
      <c r="G17" s="71">
        <f t="shared" si="0"/>
        <v>79.5</v>
      </c>
      <c r="H17" s="60"/>
      <c r="I17" s="61"/>
    </row>
    <row r="18" spans="1:9" ht="17" customHeight="1" x14ac:dyDescent="0.15">
      <c r="A18" s="66" t="s">
        <v>61</v>
      </c>
      <c r="B18" s="74">
        <v>4260310521756</v>
      </c>
      <c r="C18" s="68" t="s">
        <v>62</v>
      </c>
      <c r="D18" s="66" t="s">
        <v>63</v>
      </c>
      <c r="E18" s="69">
        <v>3.95</v>
      </c>
      <c r="F18" s="70">
        <v>20</v>
      </c>
      <c r="G18" s="71">
        <f t="shared" si="0"/>
        <v>79</v>
      </c>
      <c r="H18" s="60"/>
      <c r="I18" s="61"/>
    </row>
    <row r="19" spans="1:9" ht="17" customHeight="1" x14ac:dyDescent="0.15">
      <c r="A19" s="66" t="s">
        <v>41</v>
      </c>
      <c r="B19" s="67">
        <v>4260310520636</v>
      </c>
      <c r="C19" s="68" t="s">
        <v>42</v>
      </c>
      <c r="D19" s="66" t="s">
        <v>43</v>
      </c>
      <c r="E19" s="69">
        <v>17.95</v>
      </c>
      <c r="F19" s="70">
        <v>2</v>
      </c>
      <c r="G19" s="71">
        <f t="shared" si="0"/>
        <v>35.9</v>
      </c>
      <c r="H19" s="60"/>
      <c r="I19" s="61"/>
    </row>
    <row r="20" spans="1:9" ht="17" customHeight="1" x14ac:dyDescent="0.15">
      <c r="A20" s="66" t="s">
        <v>44</v>
      </c>
      <c r="B20" s="67">
        <v>4260310520612</v>
      </c>
      <c r="C20" s="68" t="s">
        <v>42</v>
      </c>
      <c r="D20" s="66" t="s">
        <v>10</v>
      </c>
      <c r="E20" s="69">
        <v>17.95</v>
      </c>
      <c r="F20" s="70">
        <v>2</v>
      </c>
      <c r="G20" s="71">
        <f t="shared" si="0"/>
        <v>35.9</v>
      </c>
      <c r="H20" s="60"/>
      <c r="I20" s="61"/>
    </row>
    <row r="21" spans="1:9" ht="17" customHeight="1" x14ac:dyDescent="0.15">
      <c r="A21" s="66" t="s">
        <v>45</v>
      </c>
      <c r="B21" s="67">
        <v>4260310520650</v>
      </c>
      <c r="C21" s="68" t="s">
        <v>42</v>
      </c>
      <c r="D21" s="66" t="s">
        <v>16</v>
      </c>
      <c r="E21" s="69">
        <v>17.95</v>
      </c>
      <c r="F21" s="70">
        <v>2</v>
      </c>
      <c r="G21" s="71">
        <f t="shared" si="0"/>
        <v>35.9</v>
      </c>
      <c r="H21" s="60"/>
      <c r="I21" s="61"/>
    </row>
    <row r="22" spans="1:9" ht="17" customHeight="1" x14ac:dyDescent="0.15">
      <c r="A22" s="66" t="s">
        <v>46</v>
      </c>
      <c r="B22" s="67">
        <v>4260310520629</v>
      </c>
      <c r="C22" s="68" t="s">
        <v>42</v>
      </c>
      <c r="D22" s="66" t="s">
        <v>47</v>
      </c>
      <c r="E22" s="69">
        <v>17.95</v>
      </c>
      <c r="F22" s="70">
        <v>2</v>
      </c>
      <c r="G22" s="71">
        <f t="shared" si="0"/>
        <v>35.9</v>
      </c>
      <c r="H22" s="60"/>
      <c r="I22" s="61"/>
    </row>
    <row r="23" spans="1:9" ht="17" customHeight="1" x14ac:dyDescent="0.15">
      <c r="A23" s="66" t="s">
        <v>48</v>
      </c>
      <c r="B23" s="67">
        <v>4260310520667</v>
      </c>
      <c r="C23" s="68" t="s">
        <v>42</v>
      </c>
      <c r="D23" s="66" t="s">
        <v>49</v>
      </c>
      <c r="E23" s="69">
        <v>17.95</v>
      </c>
      <c r="F23" s="70">
        <v>2</v>
      </c>
      <c r="G23" s="71">
        <f t="shared" si="0"/>
        <v>35.9</v>
      </c>
      <c r="H23" s="60"/>
      <c r="I23" s="61"/>
    </row>
    <row r="24" spans="1:9" ht="17" customHeight="1" x14ac:dyDescent="0.15">
      <c r="A24" s="66" t="s">
        <v>50</v>
      </c>
      <c r="B24" s="67">
        <v>4260310520643</v>
      </c>
      <c r="C24" s="68" t="s">
        <v>42</v>
      </c>
      <c r="D24" s="66" t="s">
        <v>51</v>
      </c>
      <c r="E24" s="69">
        <v>17.95</v>
      </c>
      <c r="F24" s="70">
        <v>2</v>
      </c>
      <c r="G24" s="71">
        <f t="shared" si="0"/>
        <v>35.9</v>
      </c>
      <c r="H24" s="60"/>
      <c r="I24" s="61"/>
    </row>
    <row r="25" spans="1:9" ht="17" customHeight="1" x14ac:dyDescent="0.15">
      <c r="A25" s="66" t="s">
        <v>52</v>
      </c>
      <c r="B25" s="67">
        <v>4260310522999</v>
      </c>
      <c r="C25" s="68" t="s">
        <v>70</v>
      </c>
      <c r="D25" s="66" t="s">
        <v>10</v>
      </c>
      <c r="E25" s="69">
        <v>9.9499999999999993</v>
      </c>
      <c r="F25" s="70">
        <v>4</v>
      </c>
      <c r="G25" s="71">
        <f t="shared" si="0"/>
        <v>39.799999999999997</v>
      </c>
      <c r="H25" s="60"/>
      <c r="I25" s="61"/>
    </row>
    <row r="26" spans="1:9" ht="17" customHeight="1" x14ac:dyDescent="0.15">
      <c r="A26" s="66" t="s">
        <v>54</v>
      </c>
      <c r="B26" s="67">
        <v>4260310523002</v>
      </c>
      <c r="C26" s="68" t="s">
        <v>70</v>
      </c>
      <c r="D26" s="66" t="s">
        <v>16</v>
      </c>
      <c r="E26" s="69">
        <v>9.9499999999999993</v>
      </c>
      <c r="F26" s="70">
        <v>4</v>
      </c>
      <c r="G26" s="71">
        <f t="shared" si="0"/>
        <v>39.799999999999997</v>
      </c>
      <c r="H26" s="60"/>
      <c r="I26" s="61"/>
    </row>
    <row r="27" spans="1:9" ht="17" customHeight="1" x14ac:dyDescent="0.15">
      <c r="A27" s="66" t="s">
        <v>55</v>
      </c>
      <c r="B27" s="67">
        <v>4260310523019</v>
      </c>
      <c r="C27" s="68" t="s">
        <v>70</v>
      </c>
      <c r="D27" s="66" t="s">
        <v>43</v>
      </c>
      <c r="E27" s="69">
        <v>9.9499999999999993</v>
      </c>
      <c r="F27" s="70">
        <v>4</v>
      </c>
      <c r="G27" s="71">
        <f t="shared" si="0"/>
        <v>39.799999999999997</v>
      </c>
      <c r="H27" s="60"/>
      <c r="I27" s="61"/>
    </row>
    <row r="28" spans="1:9" ht="17" customHeight="1" x14ac:dyDescent="0.15">
      <c r="A28" s="66" t="s">
        <v>56</v>
      </c>
      <c r="B28" s="67">
        <v>4260310523026</v>
      </c>
      <c r="C28" s="68" t="s">
        <v>70</v>
      </c>
      <c r="D28" s="66" t="s">
        <v>47</v>
      </c>
      <c r="E28" s="69">
        <v>9.9499999999999993</v>
      </c>
      <c r="F28" s="70">
        <v>4</v>
      </c>
      <c r="G28" s="71">
        <f t="shared" si="0"/>
        <v>39.799999999999997</v>
      </c>
      <c r="H28" s="60"/>
      <c r="I28" s="61"/>
    </row>
    <row r="29" spans="1:9" ht="17" customHeight="1" x14ac:dyDescent="0.15">
      <c r="A29" s="66" t="s">
        <v>57</v>
      </c>
      <c r="B29" s="67">
        <v>4260310523033</v>
      </c>
      <c r="C29" s="68" t="s">
        <v>70</v>
      </c>
      <c r="D29" s="66" t="s">
        <v>49</v>
      </c>
      <c r="E29" s="69">
        <v>9.9499999999999993</v>
      </c>
      <c r="F29" s="70">
        <v>4</v>
      </c>
      <c r="G29" s="71">
        <f t="shared" si="0"/>
        <v>39.799999999999997</v>
      </c>
      <c r="H29" s="60"/>
      <c r="I29" s="61"/>
    </row>
    <row r="30" spans="1:9" ht="17" customHeight="1" x14ac:dyDescent="0.15">
      <c r="A30" s="66" t="s">
        <v>58</v>
      </c>
      <c r="B30" s="67">
        <v>4260310523040</v>
      </c>
      <c r="C30" s="68" t="s">
        <v>70</v>
      </c>
      <c r="D30" s="66" t="s">
        <v>51</v>
      </c>
      <c r="E30" s="69">
        <v>9.9499999999999993</v>
      </c>
      <c r="F30" s="70">
        <v>4</v>
      </c>
      <c r="G30" s="71">
        <f t="shared" si="0"/>
        <v>39.799999999999997</v>
      </c>
      <c r="H30" s="60"/>
      <c r="I30" s="61"/>
    </row>
    <row r="31" spans="1:9" ht="17" customHeight="1" x14ac:dyDescent="0.15">
      <c r="A31" s="73"/>
      <c r="B31" s="75"/>
      <c r="C31" s="76"/>
      <c r="D31" s="73"/>
      <c r="E31" s="77"/>
      <c r="F31" s="78"/>
      <c r="G31" s="71">
        <f>SUM(G3:G30)</f>
        <v>2620.0000000000009</v>
      </c>
      <c r="H31" s="60"/>
      <c r="I31" s="61"/>
    </row>
  </sheetData>
  <mergeCells count="1">
    <mergeCell ref="A1:G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Super5 MSRP Sept 2018</vt:lpstr>
      <vt:lpstr>Super 5 shelf display contents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3.30.2021</dc:title>
  <dc:subject/>
  <dc:creator/>
  <cp:keywords/>
  <dc:description/>
  <cp:lastModifiedBy>Microsoft Office User</cp:lastModifiedBy>
  <dcterms:modified xsi:type="dcterms:W3CDTF">2021-04-08T18:52:03Z</dcterms:modified>
  <cp:category/>
</cp:coreProperties>
</file>